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-20" yWindow="3690" windowWidth="19230" windowHeight="3750"/>
  </bookViews>
  <sheets>
    <sheet name="Foglio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 l="1"/>
  <c r="F12" i="1" s="1"/>
  <c r="F10" i="1" l="1"/>
</calcChain>
</file>

<file path=xl/sharedStrings.xml><?xml version="1.0" encoding="utf-8"?>
<sst xmlns="http://schemas.openxmlformats.org/spreadsheetml/2006/main" count="19" uniqueCount="16">
  <si>
    <t>Celle da compilare</t>
  </si>
  <si>
    <t>Descrizione</t>
  </si>
  <si>
    <t>Prezzo Totale Offerto al netto dell'IVA €</t>
  </si>
  <si>
    <t xml:space="preserve">Prezzo totale offerto al netto dell'IVA </t>
  </si>
  <si>
    <t>Prezzo totale a base d'asta al netto dell'IVA</t>
  </si>
  <si>
    <t>1</t>
  </si>
  <si>
    <t>Importo unitario (€)</t>
  </si>
  <si>
    <t>Codice</t>
  </si>
  <si>
    <t>Sistema di Verifica in caso di offerta superiore alla base d'asta</t>
  </si>
  <si>
    <t>Quantità</t>
  </si>
  <si>
    <t>Importo totale (€)</t>
  </si>
  <si>
    <t>3</t>
  </si>
  <si>
    <t>2</t>
  </si>
  <si>
    <t>F5-LTM-10G-PRM-SUB BIG (BE prod) - 12 mesi</t>
  </si>
  <si>
    <t>F5-LTM-08-PRM-SUB: (dmz – pre-prod e prod) - 12 mesi</t>
  </si>
  <si>
    <t>F5-LTM-5G-PRM-SUB BIG (be-pre-prod) - 12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</si>
</sst>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9" fillId="0" borderId="0" xfId="0" applyFont="1" applyFill="1" applyBorder="1"/>
    <xf numFmtId="0" fontId="4" fillId="0" borderId="0" xfId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/>
    <xf numFmtId="165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5" fillId="0" borderId="1" xfId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165" fontId="15" fillId="0" borderId="6" xfId="0" applyNumberFormat="1" applyFont="1" applyBorder="1" applyAlignment="1" applyProtection="1">
      <alignment horizontal="center" vertical="center" wrapText="1"/>
      <protection locked="0"/>
    </xf>
    <xf numFmtId="165" fontId="15" fillId="0" borderId="7" xfId="0" applyNumberFormat="1" applyFont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13" fillId="4" borderId="9" xfId="0" applyNumberFormat="1" applyFont="1" applyFill="1" applyBorder="1" applyAlignment="1">
      <alignment vertical="center" wrapText="1"/>
    </xf>
    <xf numFmtId="49" fontId="13" fillId="4" borderId="9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5" fontId="2" fillId="4" borderId="10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vertical="center"/>
    </xf>
    <xf numFmtId="165" fontId="15" fillId="0" borderId="11" xfId="0" applyNumberFormat="1" applyFont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/>
    </xf>
    <xf numFmtId="165" fontId="7" fillId="0" borderId="4" xfId="1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 wrapText="1"/>
    </xf>
    <xf numFmtId="165" fontId="8" fillId="3" borderId="4" xfId="4" applyNumberFormat="1" applyFont="1" applyFill="1" applyBorder="1" applyAlignment="1" applyProtection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</cellXfs>
  <cellStyles count="5">
    <cellStyle name="Normale" xfId="0" builtinId="0"/>
    <cellStyle name="Normale 2" xfId="2"/>
    <cellStyle name="Normale 3" xfId="1"/>
    <cellStyle name="Percentuale 2" xfId="3"/>
    <cellStyle name="Valuta" xfId="4" builtinId="4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>
          <fgColor rgb="FF92D050"/>
          <bgColor rgb="FF92D050"/>
        </patternFill>
      </fill>
    </dxf>
    <dxf>
      <font>
        <color theme="1"/>
      </font>
      <fill>
        <patternFill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"/>
  <sheetViews>
    <sheetView tabSelected="1" zoomScale="88" zoomScaleNormal="88" workbookViewId="0">
      <selection activeCell="F12" sqref="F12:G12"/>
    </sheetView>
  </sheetViews>
  <sheetFormatPr defaultColWidth="8.81640625" defaultRowHeight="14.5" x14ac:dyDescent="0.35"/>
  <cols>
    <col min="1" max="1" width="2.26953125" customWidth="1"/>
    <col min="2" max="2" width="1.7265625" customWidth="1"/>
    <col min="3" max="3" width="18" customWidth="1"/>
    <col min="4" max="4" width="60.90625" customWidth="1"/>
    <col min="5" max="5" width="10.453125" customWidth="1"/>
    <col min="6" max="6" width="23.453125" customWidth="1"/>
    <col min="7" max="7" width="24.7265625" customWidth="1"/>
  </cols>
  <sheetData>
    <row r="1" spans="3:10" ht="15" thickBot="1" x14ac:dyDescent="0.4">
      <c r="F1" s="8" t="s">
        <v>0</v>
      </c>
      <c r="H1" s="9"/>
    </row>
    <row r="2" spans="3:10" ht="60.75" customHeight="1" thickBot="1" x14ac:dyDescent="0.4">
      <c r="C2" s="23" t="s">
        <v>7</v>
      </c>
      <c r="D2" s="20" t="s">
        <v>1</v>
      </c>
      <c r="E2" s="17" t="s">
        <v>9</v>
      </c>
      <c r="F2" s="13" t="s">
        <v>6</v>
      </c>
      <c r="G2" s="14" t="s">
        <v>10</v>
      </c>
    </row>
    <row r="3" spans="3:10" ht="61.5" customHeight="1" thickBot="1" x14ac:dyDescent="0.4">
      <c r="C3" s="21" t="s">
        <v>5</v>
      </c>
      <c r="D3" s="22" t="s">
        <v>14</v>
      </c>
      <c r="E3" s="18" t="s">
        <v>11</v>
      </c>
      <c r="F3" s="15"/>
      <c r="G3" s="16">
        <f>E3*F3</f>
        <v>0</v>
      </c>
    </row>
    <row r="4" spans="3:10" ht="61.5" customHeight="1" thickBot="1" x14ac:dyDescent="0.4">
      <c r="C4" s="21" t="s">
        <v>12</v>
      </c>
      <c r="D4" s="22" t="s">
        <v>13</v>
      </c>
      <c r="E4" s="19" t="s">
        <v>12</v>
      </c>
      <c r="F4" s="28"/>
      <c r="G4" s="16">
        <f t="shared" ref="G4:G5" si="0">E4*F4</f>
        <v>0</v>
      </c>
    </row>
    <row r="5" spans="3:10" ht="61.5" customHeight="1" thickBot="1" x14ac:dyDescent="0.4">
      <c r="C5" s="21" t="s">
        <v>11</v>
      </c>
      <c r="D5" s="22" t="s">
        <v>15</v>
      </c>
      <c r="E5" s="19" t="s">
        <v>12</v>
      </c>
      <c r="F5" s="28"/>
      <c r="G5" s="16">
        <f t="shared" si="0"/>
        <v>0</v>
      </c>
    </row>
    <row r="6" spans="3:10" ht="74.25" customHeight="1" thickBot="1" x14ac:dyDescent="0.4">
      <c r="C6" s="24"/>
      <c r="D6" s="25" t="s">
        <v>2</v>
      </c>
      <c r="E6" s="25"/>
      <c r="F6" s="27"/>
      <c r="G6" s="26" t="str">
        <f>IF(COUNTBLANK(F3:F5)=0,IF((SUM(G3:G5))&lt;=F8,(SUM(G3:G5)),"ERRORE l'importo offerto supera la base d'asta"),"Inserire importi unitari")</f>
        <v>Inserire importi unitari</v>
      </c>
    </row>
    <row r="7" spans="3:10" ht="12.75" customHeight="1" thickBot="1" x14ac:dyDescent="0.4">
      <c r="F7" s="1"/>
      <c r="G7" s="4"/>
      <c r="H7" s="2"/>
      <c r="I7" s="2"/>
      <c r="J7" s="2"/>
    </row>
    <row r="8" spans="3:10" s="2" customFormat="1" ht="41.25" customHeight="1" thickBot="1" x14ac:dyDescent="0.4">
      <c r="D8" s="12" t="s">
        <v>4</v>
      </c>
      <c r="F8" s="29">
        <v>110000</v>
      </c>
      <c r="G8" s="30"/>
    </row>
    <row r="9" spans="3:10" s="2" customFormat="1" ht="15" customHeight="1" thickBot="1" x14ac:dyDescent="0.4">
      <c r="D9" s="3"/>
      <c r="F9" s="6"/>
    </row>
    <row r="10" spans="3:10" s="2" customFormat="1" ht="66" customHeight="1" thickBot="1" x14ac:dyDescent="0.4">
      <c r="D10" s="12" t="s">
        <v>8</v>
      </c>
      <c r="F10" s="31" t="str">
        <f>IF(G6="Inserire importi unitari","Inserire importi unitari",IF((G6&lt;=F8),"OK","ERRORE l'importo offerto supera la base d'asta"))</f>
        <v>Inserire importi unitari</v>
      </c>
      <c r="G10" s="32"/>
      <c r="H10"/>
      <c r="I10"/>
      <c r="J10"/>
    </row>
    <row r="11" spans="3:10" s="2" customFormat="1" ht="15" customHeight="1" thickBot="1" x14ac:dyDescent="0.4">
      <c r="D11" s="5"/>
      <c r="F11" s="10"/>
      <c r="H11" s="11"/>
      <c r="I11" s="11"/>
      <c r="J11" s="11"/>
    </row>
    <row r="12" spans="3:10" ht="44.5" customHeight="1" thickBot="1" x14ac:dyDescent="0.4">
      <c r="D12" s="7" t="s">
        <v>3</v>
      </c>
      <c r="F12" s="33" t="str">
        <f>IF(G6="Inserire importi unitari","Inserire importi unitari",IF((G6&lt;=F8),G6,"ERRORE l'importo offerto supera la base d'asta"))</f>
        <v>Inserire importi unitari</v>
      </c>
      <c r="G12" s="34"/>
    </row>
  </sheetData>
  <sheetProtection algorithmName="SHA-512" hashValue="HIopYyGZg7T6DSA4redQsESnHCK4vyskzK2D7vC5BhFSIQz1QvehW8E+gu5NvufvcwH/7z6l55nzXW2dtYqs6Q==" saltValue="6pezl8262dREtkF2MUHDqg==" spinCount="100000" sheet="1" objects="1" scenarios="1"/>
  <mergeCells count="3">
    <mergeCell ref="F8:G8"/>
    <mergeCell ref="F10:G10"/>
    <mergeCell ref="F12:G12"/>
  </mergeCells>
  <conditionalFormatting sqref="F12">
    <cfRule type="cellIs" dxfId="5" priority="6" operator="equal">
      <formula>$F$8</formula>
    </cfRule>
    <cfRule type="cellIs" dxfId="4" priority="7" operator="lessThan">
      <formula>$F$8</formula>
    </cfRule>
    <cfRule type="cellIs" dxfId="3" priority="9" operator="greaterThan">
      <formula>$F$8</formula>
    </cfRule>
  </conditionalFormatting>
  <conditionalFormatting sqref="G6">
    <cfRule type="cellIs" dxfId="2" priority="10" operator="greaterThan">
      <formula>#REF!</formula>
    </cfRule>
  </conditionalFormatting>
  <conditionalFormatting sqref="F12:G12">
    <cfRule type="cellIs" dxfId="1" priority="1" operator="greaterThan">
      <formula>$F$8</formula>
    </cfRule>
    <cfRule type="cellIs" dxfId="0" priority="2" operator="lessThanOrEqual">
      <formula>$F$8</formula>
    </cfRule>
  </conditionalFormatting>
  <dataValidations count="1">
    <dataValidation type="custom" operator="equal" allowBlank="1" showInputMessage="1" showErrorMessage="1" error="Non è possibile inserire più di due cifre decimali" sqref="F3:F5">
      <formula1>(LEN(F3)-LEN(INT(F3)))&lt;=3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2023-06-07T09:03:52Z</dcterms:modified>
</cp:coreProperties>
</file>